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735" windowWidth="19020" windowHeight="11760" activeTab="0"/>
  </bookViews>
  <sheets>
    <sheet name="финан.пок." sheetId="1" r:id="rId1"/>
    <sheet name="выполн. инв." sheetId="2" r:id="rId2"/>
  </sheets>
  <definedNames/>
  <calcPr fullCalcOnLoad="1"/>
</workbook>
</file>

<file path=xl/sharedStrings.xml><?xml version="1.0" encoding="utf-8"?>
<sst xmlns="http://schemas.openxmlformats.org/spreadsheetml/2006/main" count="123" uniqueCount="69">
  <si>
    <t>Начало</t>
  </si>
  <si>
    <t>Окончание</t>
  </si>
  <si>
    <t>…</t>
  </si>
  <si>
    <t>Ед.изм. (км., МВА)</t>
  </si>
  <si>
    <t>Вводимая мощность, протяжен-ность сетей</t>
  </si>
  <si>
    <t>Сроки выполнения работ (проектов)</t>
  </si>
  <si>
    <t>Амортизация</t>
  </si>
  <si>
    <t>Прибыль</t>
  </si>
  <si>
    <t>всего</t>
  </si>
  <si>
    <t>хозспособ</t>
  </si>
  <si>
    <t>подряд</t>
  </si>
  <si>
    <t>За счет иных источников (расшифровать в примечании)</t>
  </si>
  <si>
    <t>Наименование инвестиционного проекта, объекта и работ</t>
  </si>
  <si>
    <t>Профильные объекты всего, в .т.ч.</t>
  </si>
  <si>
    <t>Техническое перевооружение и реконструкция всего, в т.ч.:</t>
  </si>
  <si>
    <t>Оборудование, не входящее в сметы строек всего, в т.ч.</t>
  </si>
  <si>
    <t>ПИР для строительства будущих лет всего, в т.ч.</t>
  </si>
  <si>
    <t>Новое строительство и расширение всего, в т.ч.</t>
  </si>
  <si>
    <t>Прочие объекты электроэнергетики всего, в т.ч.</t>
  </si>
  <si>
    <t>Капитальные вложения в непроизводственную сферу всего, в т.ч.</t>
  </si>
  <si>
    <t>ИТОГО:</t>
  </si>
  <si>
    <t>План
по вводу на период регулирования</t>
  </si>
  <si>
    <t>За счет установленной платы на техприсоединение</t>
  </si>
  <si>
    <t>Руководитель организации  ____________________________________________________________ /______________________/</t>
  </si>
  <si>
    <t xml:space="preserve">   пустую прочеркнутую форму</t>
  </si>
  <si>
    <t>За счет тарифа на передачу э/э</t>
  </si>
  <si>
    <t>Физические параметры объекта (проекта)</t>
  </si>
  <si>
    <t>Сведения об организациях-исполнителях</t>
  </si>
  <si>
    <t>наименование организации</t>
  </si>
  <si>
    <t>Договор
(дата, номер)</t>
  </si>
  <si>
    <t>акты выполненных работ (дата, номер)</t>
  </si>
  <si>
    <t>*) организациями, осуществляющими несколько регулируемых видов деятельности, отчет предоставляется по каждому виду деятельности</t>
  </si>
  <si>
    <t>Сметная стоимость в тек. ценах, тыс.руб</t>
  </si>
  <si>
    <t>1-й квартал</t>
  </si>
  <si>
    <t>Фактические данные согласно актам выполненных работ тыс. руб без НДС</t>
  </si>
  <si>
    <t>2-й квартал</t>
  </si>
  <si>
    <t>Фактически освоено средств на 01.01.2009
тыс. руб
без НДС</t>
  </si>
  <si>
    <t>Всего (нарастающим итогом с начала года)
тыс. руб
без НДС</t>
  </si>
  <si>
    <t>информацию следует предоставить строго по указанной форме</t>
  </si>
  <si>
    <t>**) при неиспользовании средств, полученных от регулируемых видов деятельности на инвестиции, следует направить в адрес РСТ Нижегородской области</t>
  </si>
  <si>
    <t>3-й квартал</t>
  </si>
  <si>
    <r>
      <t xml:space="preserve">Отчет*
о фактическом выполнении инвестиционных программ (капитальных вложений), осуществленных за счет средств,
полученных от регулируемых видов деятельности за 9 месяцев 2009 года
_МУП"Выксаэнерго"___
</t>
    </r>
    <r>
      <rPr>
        <b/>
        <sz val="6"/>
        <rFont val="Arial"/>
        <family val="2"/>
      </rPr>
      <t>(наименование организации)</t>
    </r>
  </si>
  <si>
    <t>Замена трансформаторов в ТП-214 с ТМ 10кВ наТМГ 6кВ</t>
  </si>
  <si>
    <t>ООО"Интеграл"</t>
  </si>
  <si>
    <t>№02/2009 от 26.03.09г</t>
  </si>
  <si>
    <t>№1 от06.05.09</t>
  </si>
  <si>
    <t>Прокладка кабельных линий 0,4 для резервного электроснабжения жилых домов</t>
  </si>
  <si>
    <t>Замена МВ на ВВ в РП-6,РП-12,РП-8</t>
  </si>
  <si>
    <t>ООО"Таврида-Электрик"</t>
  </si>
  <si>
    <t>№337 от 29.07.09г №317/1 от 15.05.09г</t>
  </si>
  <si>
    <t>№01 от 24.07.09г  акт №3от 30.09.09г</t>
  </si>
  <si>
    <t>№5 от28.05.09г №07 от 04.08.09г  №09 от 04.08.09 №10 от25.08.09г№11от31.08.09г</t>
  </si>
  <si>
    <t>№1 от 17.07.09г №1 от 21.08.09г №1 от07.09.09г №1 от14.09.09г №1 от 22.09.09г</t>
  </si>
  <si>
    <t>Авт.выкл. ВА53-41-344730-20УЗ 1000А</t>
  </si>
  <si>
    <t>Автм.пож.сигнализация</t>
  </si>
  <si>
    <t>Автомобиль 3009 Д6</t>
  </si>
  <si>
    <t>Главный бухгалтер              ____________________________________________________________ / Т.М. Михеева/</t>
  </si>
  <si>
    <t>В.А.Журин /</t>
  </si>
  <si>
    <r>
      <t xml:space="preserve">Отчет*
о финансовых показателяхвыполнения инвестиционных программ (капитальных вложений), в рамках регулируемых видов деятельности за 9 месяцев 2009 года
_МУП"Выксаэнерго"___
</t>
    </r>
    <r>
      <rPr>
        <b/>
        <sz val="6"/>
        <rFont val="Arial"/>
        <family val="2"/>
      </rPr>
      <t>(наименование организации)</t>
    </r>
  </si>
  <si>
    <t>на 01 января 2009 г</t>
  </si>
  <si>
    <t>за 9 месяцев 2009г (на 01.10.09г)</t>
  </si>
  <si>
    <t>Освоено средств на капитальные вложения с начала строительства сч.08 Тыс.руб. без НДС</t>
  </si>
  <si>
    <t>Введено в основные средства с начала строительства сч.01 тыс руб. без НДС</t>
  </si>
  <si>
    <t>Незавершеное строительство тыс руб. без НДС</t>
  </si>
  <si>
    <t>Сальдо по выданным авансам тыс. руб. без НДС</t>
  </si>
  <si>
    <t>Сальдо кредиторской задолженности тыс.руб. без НДС</t>
  </si>
  <si>
    <t>Сведения об организациях- исполнителях    Наименование организаций (по каждой организации</t>
  </si>
  <si>
    <t>Сметная стоимость объекта  в тек. ценах, тыс.руб</t>
  </si>
  <si>
    <t>В.А. Журин/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</si>
</sst>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0" xfId="54" applyFont="1" applyBorder="1" applyAlignment="1">
      <alignment vertical="center" wrapText="1"/>
      <protection/>
    </xf>
    <xf numFmtId="0" fontId="8" fillId="0" borderId="11" xfId="54" applyFont="1" applyBorder="1" applyAlignment="1">
      <alignment horizontal="center" vertical="center" textRotation="90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vertical="center" wrapText="1"/>
      <protection/>
    </xf>
    <xf numFmtId="0" fontId="8" fillId="0" borderId="11" xfId="54" applyFont="1" applyBorder="1" applyAlignment="1">
      <alignment vertical="center" wrapText="1"/>
      <protection/>
    </xf>
    <xf numFmtId="0" fontId="7" fillId="0" borderId="11" xfId="54" applyFont="1" applyBorder="1" applyAlignment="1">
      <alignment vertical="center" wrapText="1"/>
      <protection/>
    </xf>
    <xf numFmtId="0" fontId="8" fillId="0" borderId="11" xfId="54" applyFont="1" applyBorder="1" applyAlignment="1">
      <alignment horizontal="right" vertical="center" wrapText="1"/>
      <protection/>
    </xf>
    <xf numFmtId="0" fontId="7" fillId="0" borderId="0" xfId="54" applyFont="1" applyBorder="1" applyAlignment="1">
      <alignment vertical="center"/>
      <protection/>
    </xf>
    <xf numFmtId="0" fontId="5" fillId="0" borderId="0" xfId="54" applyFont="1" applyBorder="1" applyAlignment="1">
      <alignment vertical="center"/>
      <protection/>
    </xf>
    <xf numFmtId="0" fontId="9" fillId="0" borderId="11" xfId="54" applyFont="1" applyBorder="1" applyAlignment="1">
      <alignment vertical="center" wrapText="1"/>
      <protection/>
    </xf>
    <xf numFmtId="0" fontId="10" fillId="0" borderId="11" xfId="54" applyFont="1" applyBorder="1" applyAlignment="1">
      <alignment vertical="center" wrapText="1"/>
      <protection/>
    </xf>
    <xf numFmtId="0" fontId="10" fillId="0" borderId="11" xfId="54" applyFont="1" applyBorder="1" applyAlignment="1">
      <alignment horizontal="left" vertical="center" wrapText="1"/>
      <protection/>
    </xf>
    <xf numFmtId="0" fontId="7" fillId="0" borderId="12" xfId="54" applyFont="1" applyBorder="1" applyAlignment="1">
      <alignment vertical="center" wrapText="1"/>
      <protection/>
    </xf>
    <xf numFmtId="0" fontId="8" fillId="0" borderId="12" xfId="54" applyFont="1" applyBorder="1" applyAlignment="1">
      <alignment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vertical="center" wrapText="1"/>
      <protection/>
    </xf>
    <xf numFmtId="0" fontId="10" fillId="0" borderId="12" xfId="54" applyFont="1" applyBorder="1" applyAlignment="1">
      <alignment vertical="center" wrapText="1"/>
      <protection/>
    </xf>
    <xf numFmtId="0" fontId="10" fillId="0" borderId="12" xfId="54" applyFont="1" applyBorder="1" applyAlignment="1">
      <alignment horizontal="left" vertical="center" wrapText="1"/>
      <protection/>
    </xf>
    <xf numFmtId="0" fontId="8" fillId="0" borderId="12" xfId="54" applyFont="1" applyBorder="1" applyAlignment="1">
      <alignment horizontal="right" vertical="center" wrapText="1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right" vertical="center" wrapText="1"/>
      <protection/>
    </xf>
    <xf numFmtId="0" fontId="5" fillId="0" borderId="0" xfId="54" applyFont="1" applyBorder="1" applyAlignment="1">
      <alignment vertical="center"/>
      <protection/>
    </xf>
    <xf numFmtId="0" fontId="8" fillId="0" borderId="12" xfId="54" applyFont="1" applyBorder="1" applyAlignment="1">
      <alignment horizontal="center" vertical="center" textRotation="90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 vertical="center" textRotation="90" wrapText="1"/>
      <protection/>
    </xf>
    <xf numFmtId="0" fontId="8" fillId="0" borderId="13" xfId="54" applyFont="1" applyBorder="1" applyAlignment="1">
      <alignment horizontal="center" vertical="center" wrapText="1"/>
      <protection/>
    </xf>
    <xf numFmtId="0" fontId="8" fillId="0" borderId="14" xfId="54" applyFont="1" applyBorder="1" applyAlignment="1">
      <alignment horizontal="center" vertical="center" wrapText="1"/>
      <protection/>
    </xf>
    <xf numFmtId="0" fontId="8" fillId="0" borderId="15" xfId="54" applyFont="1" applyBorder="1" applyAlignment="1">
      <alignment horizontal="center" vertical="center" wrapText="1"/>
      <protection/>
    </xf>
    <xf numFmtId="0" fontId="8" fillId="0" borderId="16" xfId="54" applyFont="1" applyBorder="1" applyAlignment="1">
      <alignment horizontal="center" vertical="center" wrapText="1"/>
      <protection/>
    </xf>
    <xf numFmtId="0" fontId="8" fillId="0" borderId="17" xfId="54" applyFont="1" applyBorder="1" applyAlignment="1">
      <alignment horizontal="center" vertical="center" wrapText="1"/>
      <protection/>
    </xf>
    <xf numFmtId="0" fontId="8" fillId="0" borderId="18" xfId="54" applyFont="1" applyBorder="1" applyAlignment="1">
      <alignment horizontal="center" vertical="center" wrapText="1"/>
      <protection/>
    </xf>
    <xf numFmtId="0" fontId="8" fillId="0" borderId="19" xfId="54" applyFont="1" applyBorder="1" applyAlignment="1">
      <alignment horizontal="center" vertical="center" wrapText="1"/>
      <protection/>
    </xf>
    <xf numFmtId="0" fontId="8" fillId="0" borderId="20" xfId="54" applyFont="1" applyBorder="1" applyAlignment="1">
      <alignment horizontal="center" vertical="center" wrapText="1"/>
      <protection/>
    </xf>
    <xf numFmtId="0" fontId="8" fillId="0" borderId="21" xfId="54" applyFont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right" vertical="center" wrapText="1"/>
      <protection/>
    </xf>
    <xf numFmtId="0" fontId="8" fillId="0" borderId="22" xfId="54" applyFont="1" applyBorder="1" applyAlignment="1">
      <alignment horizontal="center" vertical="center" wrapText="1"/>
      <protection/>
    </xf>
    <xf numFmtId="0" fontId="8" fillId="0" borderId="23" xfId="54" applyFont="1" applyBorder="1" applyAlignment="1">
      <alignment horizontal="center" vertical="center" wrapText="1"/>
      <protection/>
    </xf>
    <xf numFmtId="0" fontId="8" fillId="0" borderId="24" xfId="54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horizontal="center" vertical="center" textRotation="90" wrapText="1"/>
      <protection/>
    </xf>
    <xf numFmtId="0" fontId="8" fillId="0" borderId="14" xfId="54" applyFont="1" applyBorder="1" applyAlignment="1">
      <alignment horizontal="center" vertical="center" textRotation="90" wrapText="1"/>
      <protection/>
    </xf>
    <xf numFmtId="0" fontId="8" fillId="0" borderId="15" xfId="54" applyFont="1" applyBorder="1" applyAlignment="1">
      <alignment horizontal="center" vertic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Инвестиции Сети Сбыты ЭС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="120" zoomScaleNormal="120" zoomScaleSheetLayoutView="100" zoomScalePageLayoutView="0" workbookViewId="0" topLeftCell="A1">
      <selection activeCell="E24" sqref="E24"/>
    </sheetView>
  </sheetViews>
  <sheetFormatPr defaultColWidth="9.00390625" defaultRowHeight="12.75"/>
  <cols>
    <col min="1" max="1" width="18.625" style="4" customWidth="1"/>
    <col min="2" max="2" width="3.75390625" style="4" customWidth="1"/>
    <col min="3" max="3" width="5.00390625" style="4" customWidth="1"/>
    <col min="4" max="4" width="7.375" style="4" customWidth="1"/>
    <col min="5" max="5" width="10.375" style="4" customWidth="1"/>
    <col min="6" max="6" width="10.875" style="4" customWidth="1"/>
    <col min="7" max="7" width="10.625" style="4" customWidth="1"/>
    <col min="8" max="8" width="8.125" style="4" customWidth="1"/>
    <col min="9" max="9" width="11.625" style="4" customWidth="1"/>
    <col min="10" max="10" width="10.75390625" style="4" customWidth="1"/>
    <col min="11" max="11" width="10.875" style="4" customWidth="1"/>
    <col min="12" max="12" width="10.75390625" style="4" customWidth="1"/>
    <col min="13" max="13" width="7.875" style="4" customWidth="1"/>
    <col min="14" max="14" width="11.625" style="4" customWidth="1"/>
    <col min="15" max="15" width="10.625" style="4" customWidth="1"/>
    <col min="16" max="16384" width="9.125" style="4" customWidth="1"/>
  </cols>
  <sheetData>
    <row r="1" spans="1:14" ht="56.25" customHeight="1">
      <c r="A1" s="24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10.5" customHeight="1">
      <c r="A2" s="21" t="s">
        <v>38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0" t="s">
        <v>66</v>
      </c>
    </row>
    <row r="3" spans="1:15" s="1" customFormat="1" ht="21.75" customHeight="1">
      <c r="A3" s="20" t="s">
        <v>12</v>
      </c>
      <c r="B3" s="20" t="s">
        <v>5</v>
      </c>
      <c r="C3" s="20"/>
      <c r="D3" s="20" t="s">
        <v>67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1" customFormat="1" ht="16.5" customHeight="1">
      <c r="A4" s="20"/>
      <c r="B4" s="20"/>
      <c r="C4" s="20"/>
      <c r="D4" s="20"/>
      <c r="E4" s="20" t="s">
        <v>59</v>
      </c>
      <c r="F4" s="20"/>
      <c r="G4" s="20"/>
      <c r="H4" s="20"/>
      <c r="I4" s="20"/>
      <c r="J4" s="20" t="s">
        <v>60</v>
      </c>
      <c r="K4" s="20"/>
      <c r="L4" s="20"/>
      <c r="M4" s="20"/>
      <c r="N4" s="20"/>
      <c r="O4" s="20"/>
    </row>
    <row r="5" spans="1:15" s="1" customFormat="1" ht="24.75" customHeight="1">
      <c r="A5" s="20"/>
      <c r="B5" s="20"/>
      <c r="C5" s="20"/>
      <c r="D5" s="20"/>
      <c r="E5" s="20" t="s">
        <v>61</v>
      </c>
      <c r="F5" s="20" t="s">
        <v>62</v>
      </c>
      <c r="G5" s="20" t="s">
        <v>63</v>
      </c>
      <c r="H5" s="20" t="s">
        <v>64</v>
      </c>
      <c r="I5" s="20" t="s">
        <v>65</v>
      </c>
      <c r="J5" s="20" t="s">
        <v>61</v>
      </c>
      <c r="K5" s="20" t="s">
        <v>62</v>
      </c>
      <c r="L5" s="20" t="s">
        <v>63</v>
      </c>
      <c r="M5" s="20" t="s">
        <v>64</v>
      </c>
      <c r="N5" s="20" t="s">
        <v>65</v>
      </c>
      <c r="O5" s="20"/>
    </row>
    <row r="6" spans="1:15" s="1" customFormat="1" ht="29.25" customHeight="1">
      <c r="A6" s="20"/>
      <c r="B6" s="23" t="s">
        <v>0</v>
      </c>
      <c r="C6" s="23" t="s">
        <v>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" customFormat="1" ht="52.5" customHeight="1">
      <c r="A7" s="20"/>
      <c r="B7" s="23"/>
      <c r="C7" s="2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2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3"/>
    </row>
    <row r="9" spans="1:15" s="1" customFormat="1" ht="26.25" customHeight="1">
      <c r="A9" s="16" t="s">
        <v>14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6.5">
      <c r="A10" s="17" t="s">
        <v>13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6.5">
      <c r="A11" s="17" t="s">
        <v>42</v>
      </c>
      <c r="B11" s="13">
        <v>2009</v>
      </c>
      <c r="C11" s="13">
        <v>2009</v>
      </c>
      <c r="D11" s="13">
        <v>664.8</v>
      </c>
      <c r="E11" s="13">
        <v>0</v>
      </c>
      <c r="F11" s="13">
        <v>0</v>
      </c>
      <c r="G11" s="13">
        <v>0</v>
      </c>
      <c r="H11" s="13"/>
      <c r="I11" s="13">
        <v>0</v>
      </c>
      <c r="J11" s="13">
        <f>'выполн. инв.'!I11</f>
        <v>673</v>
      </c>
      <c r="K11" s="13">
        <v>673</v>
      </c>
      <c r="L11" s="13"/>
      <c r="M11" s="13"/>
      <c r="N11" s="13">
        <v>0</v>
      </c>
      <c r="O11" s="13" t="s">
        <v>43</v>
      </c>
    </row>
    <row r="12" spans="1:15" ht="19.5">
      <c r="A12" s="17" t="s">
        <v>47</v>
      </c>
      <c r="B12" s="13">
        <v>2009</v>
      </c>
      <c r="C12" s="13">
        <v>2009</v>
      </c>
      <c r="D12" s="13">
        <v>5053.5</v>
      </c>
      <c r="E12" s="13">
        <v>0</v>
      </c>
      <c r="F12" s="13">
        <v>0</v>
      </c>
      <c r="G12" s="13">
        <v>0</v>
      </c>
      <c r="H12" s="13"/>
      <c r="I12" s="13">
        <v>0</v>
      </c>
      <c r="J12" s="13">
        <f>'выполн. инв.'!I12</f>
        <v>4733</v>
      </c>
      <c r="K12" s="13">
        <v>4733</v>
      </c>
      <c r="L12" s="13"/>
      <c r="M12" s="13"/>
      <c r="N12" s="13">
        <v>2104</v>
      </c>
      <c r="O12" s="13" t="s">
        <v>48</v>
      </c>
    </row>
    <row r="13" spans="1:15" ht="16.5">
      <c r="A13" s="17" t="s">
        <v>15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6.5">
      <c r="A14" s="17" t="s">
        <v>53</v>
      </c>
      <c r="B14" s="13">
        <v>2009</v>
      </c>
      <c r="C14" s="13">
        <v>2009</v>
      </c>
      <c r="D14" s="13">
        <v>33</v>
      </c>
      <c r="E14" s="13"/>
      <c r="F14" s="13"/>
      <c r="G14" s="13"/>
      <c r="H14" s="13"/>
      <c r="I14" s="13"/>
      <c r="J14" s="13">
        <v>33</v>
      </c>
      <c r="K14" s="13">
        <v>33</v>
      </c>
      <c r="L14" s="13"/>
      <c r="M14" s="13"/>
      <c r="N14" s="13">
        <v>0</v>
      </c>
      <c r="O14" s="13"/>
    </row>
    <row r="15" spans="1:15" ht="9.75">
      <c r="A15" s="17" t="s">
        <v>54</v>
      </c>
      <c r="B15" s="13">
        <v>2009</v>
      </c>
      <c r="C15" s="13">
        <v>2009</v>
      </c>
      <c r="D15" s="13">
        <v>53</v>
      </c>
      <c r="E15" s="13"/>
      <c r="F15" s="13"/>
      <c r="G15" s="13"/>
      <c r="H15" s="13"/>
      <c r="I15" s="13"/>
      <c r="J15" s="13">
        <v>53</v>
      </c>
      <c r="K15" s="13">
        <v>53</v>
      </c>
      <c r="L15" s="13"/>
      <c r="M15" s="13"/>
      <c r="N15" s="13">
        <v>0</v>
      </c>
      <c r="O15" s="13"/>
    </row>
    <row r="16" spans="1:15" ht="9.75">
      <c r="A16" s="17" t="s">
        <v>55</v>
      </c>
      <c r="B16" s="13">
        <v>2009</v>
      </c>
      <c r="C16" s="13">
        <v>2009</v>
      </c>
      <c r="D16" s="13">
        <v>383</v>
      </c>
      <c r="E16" s="13"/>
      <c r="F16" s="13"/>
      <c r="G16" s="13"/>
      <c r="H16" s="13"/>
      <c r="I16" s="13"/>
      <c r="J16" s="13">
        <v>383</v>
      </c>
      <c r="K16" s="13">
        <v>383</v>
      </c>
      <c r="L16" s="13"/>
      <c r="M16" s="13"/>
      <c r="N16" s="13">
        <v>0</v>
      </c>
      <c r="O16" s="13"/>
    </row>
    <row r="17" spans="1:15" ht="16.5">
      <c r="A17" s="18" t="s">
        <v>16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9.75">
      <c r="A18" s="17" t="s">
        <v>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s="1" customFormat="1" ht="16.5">
      <c r="A19" s="16" t="s">
        <v>17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6.5">
      <c r="A20" s="17" t="s">
        <v>13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99.75" customHeight="1">
      <c r="A21" s="17" t="s">
        <v>46</v>
      </c>
      <c r="B21" s="13">
        <v>2009</v>
      </c>
      <c r="C21" s="13">
        <v>2009</v>
      </c>
      <c r="D21" s="13">
        <v>3141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>'выполн. инв.'!I21</f>
        <v>1074</v>
      </c>
      <c r="K21" s="13">
        <v>1074</v>
      </c>
      <c r="L21" s="13"/>
      <c r="M21" s="13"/>
      <c r="N21" s="13">
        <v>0</v>
      </c>
      <c r="O21" s="13" t="s">
        <v>43</v>
      </c>
    </row>
    <row r="22" spans="1:15" ht="16.5">
      <c r="A22" s="17" t="s">
        <v>18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9.75">
      <c r="A23" s="17" t="s">
        <v>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6.5">
      <c r="A24" s="18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9.75">
      <c r="A25" s="17" t="s">
        <v>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1" customFormat="1" ht="24.75">
      <c r="A26" s="16" t="s">
        <v>19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9.75">
      <c r="A27" s="13" t="s">
        <v>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9.75">
      <c r="A28" s="19" t="s">
        <v>20</v>
      </c>
      <c r="B28" s="13"/>
      <c r="C28" s="13"/>
      <c r="D28" s="13">
        <f>SUM(D11:D27)</f>
        <v>9328.3</v>
      </c>
      <c r="E28" s="13"/>
      <c r="F28" s="13"/>
      <c r="G28" s="13"/>
      <c r="H28" s="13"/>
      <c r="I28" s="13"/>
      <c r="J28" s="13">
        <f>SUM(J11:J27)</f>
        <v>6949</v>
      </c>
      <c r="K28" s="13">
        <f>SUM(K11:K27)</f>
        <v>6949</v>
      </c>
      <c r="L28" s="13"/>
      <c r="M28" s="13"/>
      <c r="N28" s="13">
        <f>SUM(N11:N27)</f>
        <v>2104</v>
      </c>
      <c r="O28" s="13"/>
    </row>
    <row r="30" spans="1:14" ht="9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1.25">
      <c r="A31" s="9" t="s">
        <v>23</v>
      </c>
      <c r="B31" s="8"/>
      <c r="C31" s="8"/>
      <c r="D31" s="8"/>
      <c r="E31" s="8"/>
      <c r="F31" s="8"/>
      <c r="G31" s="8"/>
      <c r="H31" s="8"/>
      <c r="I31" s="8" t="s">
        <v>68</v>
      </c>
      <c r="J31" s="8"/>
      <c r="K31" s="8"/>
      <c r="L31" s="8"/>
      <c r="M31" s="8"/>
      <c r="N31" s="8"/>
    </row>
    <row r="32" spans="1:14" ht="11.25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1.25">
      <c r="A33" s="22" t="s">
        <v>56</v>
      </c>
      <c r="B33" s="22"/>
      <c r="C33" s="22"/>
      <c r="D33" s="22"/>
      <c r="E33" s="22"/>
      <c r="F33" s="22"/>
      <c r="G33" s="22"/>
      <c r="H33" s="22"/>
      <c r="I33" s="22"/>
      <c r="J33" s="8"/>
      <c r="K33" s="8"/>
      <c r="L33" s="8"/>
      <c r="M33" s="8"/>
      <c r="N33" s="8"/>
    </row>
    <row r="34" spans="1:14" ht="11.25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9.75">
      <c r="A35" s="8" t="s">
        <v>31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9.75">
      <c r="A36" s="8" t="s">
        <v>39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9.75">
      <c r="A37" s="8" t="s">
        <v>24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9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9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9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9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9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9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9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9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9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9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9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9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9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</sheetData>
  <sheetProtection/>
  <mergeCells count="22">
    <mergeCell ref="I5:I7"/>
    <mergeCell ref="K5:K7"/>
    <mergeCell ref="C6:C7"/>
    <mergeCell ref="E3:N3"/>
    <mergeCell ref="A1:N1"/>
    <mergeCell ref="F5:F7"/>
    <mergeCell ref="A3:A7"/>
    <mergeCell ref="B6:B7"/>
    <mergeCell ref="D3:D7"/>
    <mergeCell ref="G5:G7"/>
    <mergeCell ref="H5:H7"/>
    <mergeCell ref="J5:J7"/>
    <mergeCell ref="L5:L7"/>
    <mergeCell ref="M5:M7"/>
    <mergeCell ref="O2:O7"/>
    <mergeCell ref="A2:N2"/>
    <mergeCell ref="A33:I33"/>
    <mergeCell ref="E4:I4"/>
    <mergeCell ref="J4:N4"/>
    <mergeCell ref="N5:N7"/>
    <mergeCell ref="E5:E7"/>
    <mergeCell ref="B3:C5"/>
  </mergeCells>
  <printOptions horizontalCentered="1"/>
  <pageMargins left="0.2362204724409449" right="0.15748031496062992" top="0.22" bottom="0.25" header="0.2" footer="0.21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="120" zoomScaleNormal="120" zoomScaleSheetLayoutView="100" zoomScalePageLayoutView="0" workbookViewId="0" topLeftCell="A7">
      <selection activeCell="O18" sqref="O18"/>
    </sheetView>
  </sheetViews>
  <sheetFormatPr defaultColWidth="9.00390625" defaultRowHeight="12.75"/>
  <cols>
    <col min="1" max="1" width="18.625" style="4" customWidth="1"/>
    <col min="2" max="2" width="3.75390625" style="4" customWidth="1"/>
    <col min="3" max="3" width="5.00390625" style="4" customWidth="1"/>
    <col min="4" max="4" width="7.75390625" style="4" customWidth="1"/>
    <col min="5" max="5" width="7.375" style="4" customWidth="1"/>
    <col min="6" max="6" width="4.125" style="4" customWidth="1"/>
    <col min="7" max="7" width="7.375" style="4" customWidth="1"/>
    <col min="8" max="8" width="7.875" style="4" customWidth="1"/>
    <col min="9" max="11" width="3.625" style="4" customWidth="1"/>
    <col min="12" max="12" width="5.625" style="4" customWidth="1"/>
    <col min="13" max="13" width="5.375" style="4" customWidth="1"/>
    <col min="14" max="14" width="8.125" style="4" customWidth="1"/>
    <col min="15" max="15" width="8.875" style="4" customWidth="1"/>
    <col min="16" max="16" width="5.875" style="4" customWidth="1"/>
    <col min="17" max="17" width="6.625" style="4" customWidth="1"/>
    <col min="18" max="18" width="7.875" style="4" customWidth="1"/>
    <col min="19" max="23" width="7.25390625" style="4" customWidth="1"/>
    <col min="24" max="24" width="10.75390625" style="4" customWidth="1"/>
    <col min="25" max="25" width="7.25390625" style="4" customWidth="1"/>
    <col min="26" max="26" width="8.125" style="4" customWidth="1"/>
    <col min="27" max="16384" width="9.125" style="4" customWidth="1"/>
  </cols>
  <sheetData>
    <row r="1" spans="1:26" ht="56.25" customHeight="1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0.5" customHeight="1">
      <c r="A2" s="36" t="s">
        <v>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s="1" customFormat="1" ht="21.75" customHeight="1">
      <c r="A3" s="27" t="s">
        <v>12</v>
      </c>
      <c r="B3" s="25" t="s">
        <v>5</v>
      </c>
      <c r="C3" s="25"/>
      <c r="D3" s="30" t="s">
        <v>26</v>
      </c>
      <c r="E3" s="31"/>
      <c r="F3" s="31"/>
      <c r="G3" s="31"/>
      <c r="H3" s="32"/>
      <c r="I3" s="25" t="s">
        <v>37</v>
      </c>
      <c r="J3" s="25"/>
      <c r="K3" s="25"/>
      <c r="L3" s="30" t="s">
        <v>34</v>
      </c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  <c r="X3" s="30" t="s">
        <v>27</v>
      </c>
      <c r="Y3" s="31"/>
      <c r="Z3" s="32"/>
    </row>
    <row r="4" spans="1:26" s="1" customFormat="1" ht="16.5" customHeight="1">
      <c r="A4" s="28"/>
      <c r="B4" s="25"/>
      <c r="C4" s="25"/>
      <c r="D4" s="33"/>
      <c r="E4" s="34"/>
      <c r="F4" s="34"/>
      <c r="G4" s="34"/>
      <c r="H4" s="35"/>
      <c r="I4" s="25"/>
      <c r="J4" s="25"/>
      <c r="K4" s="25"/>
      <c r="L4" s="37" t="s">
        <v>33</v>
      </c>
      <c r="M4" s="38"/>
      <c r="N4" s="38"/>
      <c r="O4" s="39"/>
      <c r="P4" s="37" t="s">
        <v>35</v>
      </c>
      <c r="Q4" s="38"/>
      <c r="R4" s="38"/>
      <c r="S4" s="39"/>
      <c r="T4" s="33" t="s">
        <v>40</v>
      </c>
      <c r="U4" s="34"/>
      <c r="V4" s="34"/>
      <c r="W4" s="35"/>
      <c r="X4" s="33"/>
      <c r="Y4" s="34"/>
      <c r="Z4" s="35"/>
    </row>
    <row r="5" spans="1:26" s="1" customFormat="1" ht="24.75" customHeight="1">
      <c r="A5" s="28"/>
      <c r="B5" s="25"/>
      <c r="C5" s="25"/>
      <c r="D5" s="25" t="s">
        <v>4</v>
      </c>
      <c r="E5" s="25" t="s">
        <v>21</v>
      </c>
      <c r="F5" s="25" t="s">
        <v>3</v>
      </c>
      <c r="G5" s="25" t="s">
        <v>32</v>
      </c>
      <c r="H5" s="27" t="s">
        <v>36</v>
      </c>
      <c r="I5" s="25"/>
      <c r="J5" s="25"/>
      <c r="K5" s="25"/>
      <c r="L5" s="25" t="s">
        <v>25</v>
      </c>
      <c r="M5" s="25"/>
      <c r="N5" s="25" t="s">
        <v>22</v>
      </c>
      <c r="O5" s="40" t="s">
        <v>11</v>
      </c>
      <c r="P5" s="25" t="s">
        <v>25</v>
      </c>
      <c r="Q5" s="25"/>
      <c r="R5" s="25" t="s">
        <v>22</v>
      </c>
      <c r="S5" s="40" t="s">
        <v>11</v>
      </c>
      <c r="T5" s="25" t="s">
        <v>25</v>
      </c>
      <c r="U5" s="25"/>
      <c r="V5" s="25" t="s">
        <v>22</v>
      </c>
      <c r="W5" s="40" t="s">
        <v>11</v>
      </c>
      <c r="X5" s="26" t="s">
        <v>28</v>
      </c>
      <c r="Y5" s="26" t="s">
        <v>29</v>
      </c>
      <c r="Z5" s="26" t="s">
        <v>30</v>
      </c>
    </row>
    <row r="6" spans="1:26" s="1" customFormat="1" ht="29.25" customHeight="1">
      <c r="A6" s="28"/>
      <c r="B6" s="26" t="s">
        <v>0</v>
      </c>
      <c r="C6" s="26" t="s">
        <v>1</v>
      </c>
      <c r="D6" s="25"/>
      <c r="E6" s="25"/>
      <c r="F6" s="25"/>
      <c r="G6" s="25"/>
      <c r="H6" s="28"/>
      <c r="I6" s="25"/>
      <c r="J6" s="25"/>
      <c r="K6" s="25"/>
      <c r="L6" s="26" t="s">
        <v>6</v>
      </c>
      <c r="M6" s="26" t="s">
        <v>7</v>
      </c>
      <c r="N6" s="25"/>
      <c r="O6" s="41"/>
      <c r="P6" s="26" t="s">
        <v>6</v>
      </c>
      <c r="Q6" s="26" t="s">
        <v>7</v>
      </c>
      <c r="R6" s="25"/>
      <c r="S6" s="41"/>
      <c r="T6" s="26" t="s">
        <v>6</v>
      </c>
      <c r="U6" s="26" t="s">
        <v>7</v>
      </c>
      <c r="V6" s="25"/>
      <c r="W6" s="41"/>
      <c r="X6" s="26"/>
      <c r="Y6" s="26"/>
      <c r="Z6" s="26"/>
    </row>
    <row r="7" spans="1:26" s="1" customFormat="1" ht="52.5" customHeight="1">
      <c r="A7" s="29"/>
      <c r="B7" s="26"/>
      <c r="C7" s="26"/>
      <c r="D7" s="25"/>
      <c r="E7" s="25"/>
      <c r="F7" s="25"/>
      <c r="G7" s="25"/>
      <c r="H7" s="29"/>
      <c r="I7" s="2" t="s">
        <v>8</v>
      </c>
      <c r="J7" s="2" t="s">
        <v>9</v>
      </c>
      <c r="K7" s="2" t="s">
        <v>10</v>
      </c>
      <c r="L7" s="26"/>
      <c r="M7" s="26"/>
      <c r="N7" s="25"/>
      <c r="O7" s="42"/>
      <c r="P7" s="26"/>
      <c r="Q7" s="26"/>
      <c r="R7" s="25"/>
      <c r="S7" s="42"/>
      <c r="T7" s="26"/>
      <c r="U7" s="26"/>
      <c r="V7" s="25"/>
      <c r="W7" s="42"/>
      <c r="X7" s="26"/>
      <c r="Y7" s="26"/>
      <c r="Z7" s="26"/>
    </row>
    <row r="8" spans="1:26" ht="12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</row>
    <row r="9" spans="1:26" s="1" customFormat="1" ht="26.25" customHeight="1">
      <c r="A9" s="10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6.5">
      <c r="A10" s="11" t="s">
        <v>13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9.25">
      <c r="A11" s="11" t="s">
        <v>42</v>
      </c>
      <c r="B11" s="6">
        <v>2009</v>
      </c>
      <c r="C11" s="6">
        <v>2009</v>
      </c>
      <c r="D11" s="6"/>
      <c r="E11" s="6"/>
      <c r="F11" s="6"/>
      <c r="G11" s="6">
        <v>664.8</v>
      </c>
      <c r="H11" s="6">
        <v>0</v>
      </c>
      <c r="I11" s="6">
        <v>673</v>
      </c>
      <c r="J11" s="6"/>
      <c r="K11" s="6">
        <v>673</v>
      </c>
      <c r="L11" s="6">
        <v>673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 t="s">
        <v>43</v>
      </c>
      <c r="Y11" s="6" t="s">
        <v>44</v>
      </c>
      <c r="Z11" s="6" t="s">
        <v>45</v>
      </c>
    </row>
    <row r="12" spans="1:26" ht="48.75">
      <c r="A12" s="11" t="s">
        <v>47</v>
      </c>
      <c r="B12" s="6">
        <v>2009</v>
      </c>
      <c r="C12" s="6">
        <v>2009</v>
      </c>
      <c r="D12" s="6"/>
      <c r="E12" s="6"/>
      <c r="F12" s="6"/>
      <c r="G12" s="6">
        <v>5053.5</v>
      </c>
      <c r="H12" s="6">
        <v>0</v>
      </c>
      <c r="I12" s="6">
        <f>K12</f>
        <v>4733</v>
      </c>
      <c r="J12" s="6"/>
      <c r="K12" s="6">
        <f>T12</f>
        <v>4733</v>
      </c>
      <c r="L12" s="6"/>
      <c r="M12" s="6"/>
      <c r="N12" s="6"/>
      <c r="O12" s="6"/>
      <c r="P12" s="6"/>
      <c r="Q12" s="6"/>
      <c r="R12" s="6"/>
      <c r="S12" s="6"/>
      <c r="T12" s="6">
        <v>4733</v>
      </c>
      <c r="U12" s="6"/>
      <c r="V12" s="6"/>
      <c r="W12" s="6"/>
      <c r="X12" s="6" t="s">
        <v>48</v>
      </c>
      <c r="Y12" s="6" t="s">
        <v>49</v>
      </c>
      <c r="Z12" s="6" t="s">
        <v>50</v>
      </c>
    </row>
    <row r="13" spans="1:26" ht="16.5">
      <c r="A13" s="11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6.5">
      <c r="A14" s="11" t="s">
        <v>53</v>
      </c>
      <c r="B14" s="6">
        <v>2009</v>
      </c>
      <c r="C14" s="6">
        <v>2009</v>
      </c>
      <c r="D14" s="6"/>
      <c r="E14" s="6"/>
      <c r="F14" s="6"/>
      <c r="G14" s="6">
        <v>33</v>
      </c>
      <c r="H14" s="6">
        <v>0</v>
      </c>
      <c r="I14" s="6">
        <v>33</v>
      </c>
      <c r="J14" s="6">
        <v>33</v>
      </c>
      <c r="K14" s="6"/>
      <c r="L14" s="6"/>
      <c r="M14" s="6"/>
      <c r="N14" s="6"/>
      <c r="O14" s="6"/>
      <c r="P14" s="6"/>
      <c r="Q14" s="6"/>
      <c r="R14" s="6"/>
      <c r="S14" s="6"/>
      <c r="T14" s="6">
        <v>33</v>
      </c>
      <c r="U14" s="6"/>
      <c r="V14" s="6"/>
      <c r="W14" s="6"/>
      <c r="X14" s="6"/>
      <c r="Y14" s="6"/>
      <c r="Z14" s="6"/>
    </row>
    <row r="15" spans="1:26" ht="9.75">
      <c r="A15" s="11" t="s">
        <v>54</v>
      </c>
      <c r="B15" s="6">
        <v>2009</v>
      </c>
      <c r="C15" s="6">
        <v>2009</v>
      </c>
      <c r="D15" s="6"/>
      <c r="E15" s="6"/>
      <c r="F15" s="6"/>
      <c r="G15" s="6">
        <v>53</v>
      </c>
      <c r="H15" s="6">
        <v>0</v>
      </c>
      <c r="I15" s="6">
        <v>53</v>
      </c>
      <c r="J15" s="6">
        <v>53</v>
      </c>
      <c r="K15" s="6"/>
      <c r="L15" s="6"/>
      <c r="M15" s="6"/>
      <c r="N15" s="6"/>
      <c r="O15" s="6"/>
      <c r="P15" s="6"/>
      <c r="Q15" s="6"/>
      <c r="R15" s="6"/>
      <c r="S15" s="6"/>
      <c r="T15" s="6">
        <v>53</v>
      </c>
      <c r="U15" s="6"/>
      <c r="V15" s="6"/>
      <c r="W15" s="6"/>
      <c r="X15" s="6"/>
      <c r="Y15" s="6"/>
      <c r="Z15" s="6"/>
    </row>
    <row r="16" spans="1:26" ht="9.75">
      <c r="A16" s="11" t="s">
        <v>55</v>
      </c>
      <c r="B16" s="6">
        <v>2009</v>
      </c>
      <c r="C16" s="6">
        <v>2009</v>
      </c>
      <c r="D16" s="6"/>
      <c r="E16" s="6"/>
      <c r="F16" s="6"/>
      <c r="G16" s="6">
        <v>383</v>
      </c>
      <c r="H16" s="6">
        <v>0</v>
      </c>
      <c r="I16" s="6">
        <v>383</v>
      </c>
      <c r="J16" s="6">
        <v>383</v>
      </c>
      <c r="K16" s="6"/>
      <c r="L16" s="6"/>
      <c r="M16" s="6"/>
      <c r="N16" s="6"/>
      <c r="O16" s="6"/>
      <c r="P16" s="6"/>
      <c r="Q16" s="6"/>
      <c r="R16" s="6"/>
      <c r="S16" s="6"/>
      <c r="T16" s="6">
        <v>383</v>
      </c>
      <c r="U16" s="6"/>
      <c r="V16" s="6"/>
      <c r="W16" s="6"/>
      <c r="X16" s="6"/>
      <c r="Y16" s="6"/>
      <c r="Z16" s="6"/>
    </row>
    <row r="17" spans="1:26" ht="16.5">
      <c r="A17" s="12" t="s">
        <v>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9.75">
      <c r="A18" s="11" t="s">
        <v>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1" customFormat="1" ht="16.5">
      <c r="A19" s="10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6.5">
      <c r="A20" s="11" t="s">
        <v>13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99.75" customHeight="1">
      <c r="A21" s="11" t="s">
        <v>46</v>
      </c>
      <c r="B21" s="6">
        <v>2009</v>
      </c>
      <c r="C21" s="6">
        <v>2009</v>
      </c>
      <c r="D21" s="6"/>
      <c r="E21" s="6"/>
      <c r="F21" s="6"/>
      <c r="G21" s="6">
        <v>3141</v>
      </c>
      <c r="H21" s="6">
        <v>0</v>
      </c>
      <c r="I21" s="6">
        <v>1074</v>
      </c>
      <c r="J21" s="6"/>
      <c r="K21" s="6">
        <v>1074</v>
      </c>
      <c r="L21" s="6">
        <v>101</v>
      </c>
      <c r="M21" s="6"/>
      <c r="N21" s="6"/>
      <c r="O21" s="6"/>
      <c r="P21" s="6"/>
      <c r="Q21" s="6"/>
      <c r="R21" s="6"/>
      <c r="S21" s="6"/>
      <c r="T21" s="6">
        <f>I21-L21</f>
        <v>973</v>
      </c>
      <c r="U21" s="6"/>
      <c r="V21" s="6"/>
      <c r="W21" s="6"/>
      <c r="X21" s="6" t="s">
        <v>43</v>
      </c>
      <c r="Y21" s="6" t="s">
        <v>51</v>
      </c>
      <c r="Z21" s="6" t="s">
        <v>52</v>
      </c>
    </row>
    <row r="22" spans="1:26" ht="16.5">
      <c r="A22" s="11" t="s">
        <v>18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9.75">
      <c r="A23" s="11" t="s">
        <v>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6.5">
      <c r="A24" s="12" t="s">
        <v>16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9.75">
      <c r="A25" s="11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1" customFormat="1" ht="24.75">
      <c r="A26" s="10" t="s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9.75">
      <c r="A27" s="6" t="s">
        <v>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9.75">
      <c r="A28" s="7" t="s">
        <v>20</v>
      </c>
      <c r="B28" s="6"/>
      <c r="C28" s="6"/>
      <c r="D28" s="6"/>
      <c r="E28" s="6"/>
      <c r="F28" s="6"/>
      <c r="G28" s="6">
        <f>SUM(G9:G27)</f>
        <v>9328.3</v>
      </c>
      <c r="H28" s="6">
        <f>SUM(H9:H27)</f>
        <v>0</v>
      </c>
      <c r="I28" s="6">
        <f>SUM(I11:I27)</f>
        <v>6949</v>
      </c>
      <c r="J28" s="6">
        <f>SUM(J9:J27)</f>
        <v>469</v>
      </c>
      <c r="K28" s="6">
        <f>SUM(K9:K27)</f>
        <v>6480</v>
      </c>
      <c r="L28" s="6">
        <f>SUM(L9:L27)</f>
        <v>774</v>
      </c>
      <c r="M28" s="6"/>
      <c r="N28" s="6"/>
      <c r="O28" s="6"/>
      <c r="P28" s="6"/>
      <c r="Q28" s="6"/>
      <c r="R28" s="6"/>
      <c r="S28" s="6"/>
      <c r="T28" s="6">
        <f>SUM(T9:T27)</f>
        <v>6175</v>
      </c>
      <c r="U28" s="6"/>
      <c r="V28" s="6"/>
      <c r="W28" s="6"/>
      <c r="X28" s="6"/>
      <c r="Y28" s="6"/>
      <c r="Z28" s="6"/>
    </row>
    <row r="30" spans="1:26" ht="9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1.25">
      <c r="A31" s="9" t="s">
        <v>23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 t="s">
        <v>57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1.25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1.25">
      <c r="A33" s="22" t="s">
        <v>56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1.25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9.75">
      <c r="A35" s="8" t="s">
        <v>31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9.75">
      <c r="A36" s="8" t="s">
        <v>39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9.75">
      <c r="A37" s="8" t="s">
        <v>24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9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9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9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9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9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9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9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9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9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9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9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9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9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</sheetData>
  <sheetProtection/>
  <mergeCells count="37">
    <mergeCell ref="O5:O7"/>
    <mergeCell ref="T4:W4"/>
    <mergeCell ref="T5:U5"/>
    <mergeCell ref="T6:T7"/>
    <mergeCell ref="U6:U7"/>
    <mergeCell ref="V5:V7"/>
    <mergeCell ref="W5:W7"/>
    <mergeCell ref="A2:Z2"/>
    <mergeCell ref="A33:O33"/>
    <mergeCell ref="I3:K6"/>
    <mergeCell ref="L4:O4"/>
    <mergeCell ref="P4:S4"/>
    <mergeCell ref="P5:Q5"/>
    <mergeCell ref="R5:R7"/>
    <mergeCell ref="S5:S7"/>
    <mergeCell ref="H5:H7"/>
    <mergeCell ref="N5:N7"/>
    <mergeCell ref="X3:Z4"/>
    <mergeCell ref="B3:C5"/>
    <mergeCell ref="L5:M5"/>
    <mergeCell ref="E5:E7"/>
    <mergeCell ref="X5:X7"/>
    <mergeCell ref="Y5:Y7"/>
    <mergeCell ref="Z5:Z7"/>
    <mergeCell ref="C6:C7"/>
    <mergeCell ref="D5:D7"/>
    <mergeCell ref="L3:W3"/>
    <mergeCell ref="A1:Z1"/>
    <mergeCell ref="F5:F7"/>
    <mergeCell ref="G5:G7"/>
    <mergeCell ref="L6:L7"/>
    <mergeCell ref="M6:M7"/>
    <mergeCell ref="A3:A7"/>
    <mergeCell ref="B6:B7"/>
    <mergeCell ref="P6:P7"/>
    <mergeCell ref="Q6:Q7"/>
    <mergeCell ref="D3:H4"/>
  </mergeCells>
  <printOptions horizontalCentered="1"/>
  <pageMargins left="0.2362204724409449" right="0.15748031496062992" top="0.22" bottom="0.25" header="0.2" footer="0.21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skosarev</dc:creator>
  <cp:keywords/>
  <dc:description/>
  <cp:lastModifiedBy>Sfeed</cp:lastModifiedBy>
  <cp:lastPrinted>2009-10-23T10:06:59Z</cp:lastPrinted>
  <dcterms:created xsi:type="dcterms:W3CDTF">2008-06-06T06:15:57Z</dcterms:created>
  <dcterms:modified xsi:type="dcterms:W3CDTF">2015-06-20T14:34:09Z</dcterms:modified>
  <cp:category/>
  <cp:version/>
  <cp:contentType/>
  <cp:contentStatus/>
</cp:coreProperties>
</file>